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<sst xmlns="http://schemas.openxmlformats.org/spreadsheetml/2006/main" count="48" uniqueCount="32">
  <si>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安岳县2022年县级财政衔接推进乡村振兴补助资金安排分配表</t>
  </si>
  <si>
    <t>单位：万元</t>
  </si>
  <si>
    <t>序号</t>
  </si>
  <si>
    <t>项目内容</t>
  </si>
  <si>
    <t>金额</t>
  </si>
  <si>
    <t>牵头单位</t>
  </si>
  <si>
    <t>责任单位</t>
  </si>
  <si>
    <t>备注</t>
  </si>
  <si>
    <t>2022年巩固提升项目</t>
  </si>
  <si>
    <t>县乡村振兴局</t>
  </si>
  <si>
    <t>用于2022年巩固拓展脱贫攻坚成果</t>
  </si>
  <si>
    <t xml:space="preserve">财政衔接推进乡村振兴 </t>
  </si>
  <si>
    <t>县农业农村局</t>
  </si>
  <si>
    <t>集体经济</t>
  </si>
  <si>
    <t>县农经服务中心</t>
  </si>
  <si>
    <t>用于相关乡镇撂荒地治理</t>
  </si>
  <si>
    <t>农业保险保费配套资金</t>
  </si>
  <si>
    <t>柠檬保险保费配套资金</t>
  </si>
  <si>
    <t>县柠檬产业发展中心</t>
  </si>
  <si>
    <t>高龄津贴资金</t>
  </si>
  <si>
    <t>县民政局</t>
  </si>
  <si>
    <t>城乡低保家庭残疾人生活补贴资金</t>
  </si>
  <si>
    <t>农村低保资金</t>
  </si>
  <si>
    <t>农村低保中的建档立卡贫困户（12月为基数）27669人，低保保障标准430元/月，27669人*430元/人.月*12月*0.25（承担25%）=3569.00万元</t>
  </si>
  <si>
    <t>重度残疾护理补贴资金</t>
  </si>
  <si>
    <t>2级3620人*50元/人*12+1级2414人*80元/月*12=448.944万元，448.944*0.45=202万元。</t>
  </si>
  <si>
    <t>监测户医疗保险</t>
  </si>
  <si>
    <t>县医保局</t>
  </si>
  <si>
    <t>938*240=23</t>
  </si>
  <si>
    <t>项目管理费</t>
  </si>
  <si>
    <r>
      <rPr>
        <sz val="12"/>
        <color indexed="8"/>
        <rFont val="宋体"/>
        <family val="0"/>
      </rPr>
      <t>按照不超过总资金量2%</t>
    </r>
    <r>
      <rPr>
        <sz val="12"/>
        <color indexed="8"/>
        <rFont val="方正仿宋简体"/>
        <family val="0"/>
      </rPr>
      <t>的项目管理费</t>
    </r>
    <r>
      <rPr>
        <sz val="12"/>
        <color indexed="8"/>
        <rFont val="宋体"/>
        <family val="0"/>
      </rPr>
      <t>187万元</t>
    </r>
    <r>
      <rPr>
        <sz val="12"/>
        <color indexed="8"/>
        <rFont val="仿宋_GB2312"/>
        <family val="0"/>
      </rPr>
      <t>。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</si>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</sst>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2"/>
      <name val="方正仿宋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方正仿宋简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SheetLayoutView="100" workbookViewId="0" topLeftCell="A1">
      <selection activeCell="F8" sqref="F8"/>
    </sheetView>
  </sheetViews>
  <sheetFormatPr defaultColWidth="9.00390625" defaultRowHeight="15"/>
  <cols>
    <col min="1" max="1" width="9.00390625" style="2" customWidth="1"/>
    <col min="2" max="2" width="30.57421875" style="1" customWidth="1"/>
    <col min="3" max="3" width="10.8515625" style="2" customWidth="1"/>
    <col min="4" max="4" width="20.8515625" style="2" customWidth="1"/>
    <col min="5" max="5" width="21.7109375" style="2" customWidth="1"/>
    <col min="6" max="6" width="73.421875" style="1" customWidth="1"/>
    <col min="7" max="16384" width="9.00390625" style="1" customWidth="1"/>
  </cols>
  <sheetData>
    <row r="1" spans="1:6" s="1" customFormat="1" ht="48.75" customHeight="1">
      <c r="A1" s="2"/>
      <c r="B1" s="3" t="s">
        <v>0</v>
      </c>
      <c r="C1" s="3"/>
      <c r="D1" s="3"/>
      <c r="E1" s="3"/>
      <c r="F1" s="3"/>
    </row>
    <row r="2" spans="1:6" s="1" customFormat="1" ht="48.75" customHeight="1">
      <c r="A2" s="2"/>
      <c r="B2" s="3"/>
      <c r="C2" s="3"/>
      <c r="D2" s="3"/>
      <c r="E2" s="3"/>
      <c r="F2" s="9" t="s">
        <v>1</v>
      </c>
    </row>
    <row r="3" spans="1:6" s="1" customFormat="1" ht="39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1" customFormat="1" ht="39.75" customHeight="1">
      <c r="A4" s="4">
        <v>1</v>
      </c>
      <c r="B4" s="6" t="s">
        <v>8</v>
      </c>
      <c r="C4" s="7">
        <v>1964</v>
      </c>
      <c r="D4" s="4" t="s">
        <v>9</v>
      </c>
      <c r="E4" s="4" t="s">
        <v>9</v>
      </c>
      <c r="F4" s="6" t="s">
        <v>10</v>
      </c>
    </row>
    <row r="5" spans="1:6" s="1" customFormat="1" ht="39.75" customHeight="1">
      <c r="A5" s="4">
        <v>2</v>
      </c>
      <c r="B5" s="6" t="s">
        <v>11</v>
      </c>
      <c r="C5" s="7">
        <v>850</v>
      </c>
      <c r="D5" s="4" t="s">
        <v>12</v>
      </c>
      <c r="E5" s="4" t="s">
        <v>9</v>
      </c>
      <c r="F5" s="6"/>
    </row>
    <row r="6" spans="1:6" s="1" customFormat="1" ht="39.75" customHeight="1">
      <c r="A6" s="4">
        <v>3</v>
      </c>
      <c r="B6" s="6" t="s">
        <v>13</v>
      </c>
      <c r="C6" s="7">
        <v>200</v>
      </c>
      <c r="D6" s="4" t="s">
        <v>14</v>
      </c>
      <c r="E6" s="4" t="s">
        <v>14</v>
      </c>
      <c r="F6" s="6" t="s">
        <v>15</v>
      </c>
    </row>
    <row r="7" spans="1:6" s="1" customFormat="1" ht="39.75" customHeight="1">
      <c r="A7" s="4">
        <v>4</v>
      </c>
      <c r="B7" s="6" t="s">
        <v>16</v>
      </c>
      <c r="C7" s="7">
        <v>640</v>
      </c>
      <c r="D7" s="4" t="s">
        <v>12</v>
      </c>
      <c r="E7" s="4" t="s">
        <v>12</v>
      </c>
      <c r="F7" s="6"/>
    </row>
    <row r="8" spans="1:6" s="1" customFormat="1" ht="39.75" customHeight="1">
      <c r="A8" s="4">
        <v>5</v>
      </c>
      <c r="B8" s="6" t="s">
        <v>17</v>
      </c>
      <c r="C8" s="7">
        <v>910</v>
      </c>
      <c r="D8" s="4" t="s">
        <v>18</v>
      </c>
      <c r="E8" s="4" t="s">
        <v>18</v>
      </c>
      <c r="F8" s="6"/>
    </row>
    <row r="9" spans="1:6" s="1" customFormat="1" ht="39.75" customHeight="1">
      <c r="A9" s="4">
        <v>6</v>
      </c>
      <c r="B9" s="6" t="s">
        <v>19</v>
      </c>
      <c r="C9" s="7">
        <v>265</v>
      </c>
      <c r="D9" s="4" t="s">
        <v>20</v>
      </c>
      <c r="E9" s="4" t="s">
        <v>20</v>
      </c>
      <c r="F9" s="10"/>
    </row>
    <row r="10" spans="1:6" s="1" customFormat="1" ht="39.75" customHeight="1">
      <c r="A10" s="4">
        <v>7</v>
      </c>
      <c r="B10" s="6" t="s">
        <v>21</v>
      </c>
      <c r="C10" s="7">
        <v>540</v>
      </c>
      <c r="D10" s="4" t="s">
        <v>20</v>
      </c>
      <c r="E10" s="4" t="s">
        <v>20</v>
      </c>
      <c r="F10" s="6"/>
    </row>
    <row r="11" spans="1:6" s="1" customFormat="1" ht="39.75" customHeight="1">
      <c r="A11" s="4">
        <v>8</v>
      </c>
      <c r="B11" s="6" t="s">
        <v>22</v>
      </c>
      <c r="C11" s="7">
        <v>3569</v>
      </c>
      <c r="D11" s="4" t="s">
        <v>20</v>
      </c>
      <c r="E11" s="4" t="s">
        <v>20</v>
      </c>
      <c r="F11" s="11" t="s">
        <v>23</v>
      </c>
    </row>
    <row r="12" spans="1:9" s="1" customFormat="1" ht="39.75" customHeight="1">
      <c r="A12" s="4">
        <v>9</v>
      </c>
      <c r="B12" s="6" t="s">
        <v>24</v>
      </c>
      <c r="C12" s="7">
        <v>202</v>
      </c>
      <c r="D12" s="4" t="s">
        <v>20</v>
      </c>
      <c r="E12" s="4" t="s">
        <v>20</v>
      </c>
      <c r="F12" s="11" t="s">
        <v>25</v>
      </c>
      <c r="I12" s="13"/>
    </row>
    <row r="13" spans="1:6" s="1" customFormat="1" ht="39.75" customHeight="1">
      <c r="A13" s="4">
        <v>10</v>
      </c>
      <c r="B13" s="6" t="s">
        <v>26</v>
      </c>
      <c r="C13" s="8">
        <v>23</v>
      </c>
      <c r="D13" s="4" t="s">
        <v>27</v>
      </c>
      <c r="E13" s="4" t="s">
        <v>27</v>
      </c>
      <c r="F13" s="12" t="s">
        <v>28</v>
      </c>
    </row>
    <row r="14" spans="1:6" s="1" customFormat="1" ht="39.75" customHeight="1">
      <c r="A14" s="4">
        <v>11</v>
      </c>
      <c r="B14" s="6" t="s">
        <v>29</v>
      </c>
      <c r="C14" s="7">
        <f>9350*0.02</f>
        <v>187</v>
      </c>
      <c r="D14" s="4" t="s">
        <v>9</v>
      </c>
      <c r="E14" s="4" t="s">
        <v>9</v>
      </c>
      <c r="F14" s="12" t="s">
        <v>30</v>
      </c>
    </row>
    <row r="15" spans="1:6" s="1" customFormat="1" ht="39.75" customHeight="1">
      <c r="A15" s="4"/>
      <c r="B15" s="6" t="s">
        <v>31</v>
      </c>
      <c r="C15" s="4">
        <f>SUM(C4:C14)</f>
        <v>9350</v>
      </c>
      <c r="D15" s="4"/>
      <c r="E15" s="4"/>
      <c r="F15" s="6"/>
    </row>
    <row r="16" spans="1:5" s="1" customFormat="1" ht="14.25">
      <c r="A16" s="2"/>
      <c r="C16" s="2"/>
      <c r="D16" s="2"/>
      <c r="E16" s="2"/>
    </row>
  </sheetData>
  <sheetProtection/>
  <mergeCells count="1">
    <mergeCell ref="B1:F1"/>
  </mergeCells>
  <printOptions/>
  <pageMargins left="0.75" right="0.75" top="0.550694444444444" bottom="0.590277777777778" header="0.5" footer="0.5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ayxy</dc:creator>
  <cp:keywords/>
  <dc:description/>
  <cp:lastModifiedBy>user</cp:lastModifiedBy>
  <dcterms:created xsi:type="dcterms:W3CDTF">2022-01-29T01:38:00Z</dcterms:created>
  <dcterms:modified xsi:type="dcterms:W3CDTF">2022-12-08T16:39:10Z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5FDCA11BDF2B791779A2916373285F74</vt:lpwstr>
  </property>
  <property fmtid="{D5CDD505-2E9C-101B-9397-08002B2CF9AE}" pid="3" name="KSOProductBuildV">
    <vt:lpwstr>2052-11.8.2.11818</vt:lpwstr>
  </property>
  <property fmtid="{D5CDD505-2E9C-101B-9397-08002B2CF9AE}" pid="4" name="퀀_generated_2.-2147483648">
    <vt:i4>2052</vt:i4>
  </property>
</Properties>
</file>